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<sst xmlns="http://schemas.openxmlformats.org/spreadsheetml/2006/main" count="78" uniqueCount="67">
  <si>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ТАБЛИЦА   РЕЗУЛЬТАТОВ</t>
  </si>
  <si>
    <t xml:space="preserve"> первенства Приволжского федерального округа по шахматам среди команд школ "Белая ладья"</t>
  </si>
  <si>
    <t xml:space="preserve">№ </t>
  </si>
  <si>
    <t>Команда</t>
  </si>
  <si>
    <t>Д.</t>
  </si>
  <si>
    <t>Ф.И. участника</t>
  </si>
  <si>
    <t>Разряд</t>
  </si>
  <si>
    <t>Год рождения</t>
  </si>
  <si>
    <t>Очки</t>
  </si>
  <si>
    <t>М</t>
  </si>
  <si>
    <t>Дубровская СОШ Оренбургская область</t>
  </si>
  <si>
    <t>Макеев Николай</t>
  </si>
  <si>
    <t>кмс</t>
  </si>
  <si>
    <t>Школа № 30   Ижевск     Удмуртская Республика</t>
  </si>
  <si>
    <t>Сахаров Лев</t>
  </si>
  <si>
    <t>Габдуллина Лейсан</t>
  </si>
  <si>
    <t>Рябова Марина</t>
  </si>
  <si>
    <t>Главный судья, судья всесоюзной категории                                          В.С.Чунаков</t>
  </si>
  <si>
    <t>Главный секретарь, судья первой категории                                           А.А.Костров</t>
  </si>
  <si>
    <t>02 - 08 апреля 2008 г.                                        г. Нижний Новгород, ДЮСШ № 15</t>
  </si>
  <si>
    <t>Климкин Денис</t>
  </si>
  <si>
    <t>Бибилашвили Анна</t>
  </si>
  <si>
    <t>Турыгина Ирина</t>
  </si>
  <si>
    <t>Карпова Татьяна</t>
  </si>
  <si>
    <t>Столповских Константин</t>
  </si>
  <si>
    <t>Никонов Александр</t>
  </si>
  <si>
    <t>Столповских Вера</t>
  </si>
  <si>
    <t>Физико-математический лицей 
Киров</t>
  </si>
  <si>
    <t>Лицей № 36
Нижний Новгород</t>
  </si>
  <si>
    <t>Малыгин Виталий</t>
  </si>
  <si>
    <t>Казанцев Александр</t>
  </si>
  <si>
    <t>Кузьминых Максим</t>
  </si>
  <si>
    <t>Сергеева Валерия</t>
  </si>
  <si>
    <t>Агишев Кирилл</t>
  </si>
  <si>
    <t>Собиев Дмитрий</t>
  </si>
  <si>
    <t>Агишев Руслан</t>
  </si>
  <si>
    <t>Чижевская Яна</t>
  </si>
  <si>
    <t>1**</t>
  </si>
  <si>
    <t>Школа № 63             Пенза</t>
  </si>
  <si>
    <t>Хиталенко Кирилл</t>
  </si>
  <si>
    <t>Гимназия № 6 Казань 
Татарстан</t>
  </si>
  <si>
    <t>Василов Артур</t>
  </si>
  <si>
    <t>Терентьев Виталий</t>
  </si>
  <si>
    <t>Вафин Айрат</t>
  </si>
  <si>
    <t>Белова Ольга</t>
  </si>
  <si>
    <t>Лицей № 4 Саранск Республика Мордовия</t>
  </si>
  <si>
    <t>Школа № 2 Димитровград Ульяновская область</t>
  </si>
  <si>
    <t>Лицей-интернат Тольятти Самарская область</t>
  </si>
  <si>
    <t>Ефремов Владимир</t>
  </si>
  <si>
    <t>Криворотов Алексей</t>
  </si>
  <si>
    <t>Кондрашов Николай</t>
  </si>
  <si>
    <t>Петухова Екатерина</t>
  </si>
  <si>
    <t>Барсуков Константин</t>
  </si>
  <si>
    <t>Назаров Иван</t>
  </si>
  <si>
    <t>Журавлев Виталий</t>
  </si>
  <si>
    <t>Рязанова Евгения</t>
  </si>
  <si>
    <t>Предке Александр</t>
  </si>
  <si>
    <t>Муравьев Андрей</t>
  </si>
  <si>
    <t>Аббасов Орудж</t>
  </si>
  <si>
    <t>Куряева Анастасия</t>
  </si>
  <si>
    <t>Букавшин Иван</t>
  </si>
  <si>
    <t>Санжаев Дарсен</t>
  </si>
  <si>
    <t>Зейналов Фарид</t>
  </si>
  <si>
    <t>Галимуллина Гузэль</t>
  </si>
  <si>
    <t>мф</t>
  </si>
  <si>
    <t>Очки по доскам</t>
  </si>
  <si>
    <t>Медведевская 
СОШ № 1 Республика
Марий Эл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</si>
</sst>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b/>
      <sz val="22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36"/>
      <name val="ISDiagram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7" fontId="9" fillId="0" borderId="0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9" fillId="2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20" xfId="0" applyNumberFormat="1" applyFont="1" applyFill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9" fontId="15" fillId="2" borderId="29" xfId="0" applyNumberFormat="1" applyFont="1" applyFill="1" applyBorder="1" applyAlignment="1">
      <alignment horizontal="center" vertical="center"/>
    </xf>
    <xf numFmtId="169" fontId="15" fillId="2" borderId="30" xfId="0" applyNumberFormat="1" applyFont="1" applyFill="1" applyBorder="1" applyAlignment="1">
      <alignment horizontal="center" vertical="center"/>
    </xf>
    <xf numFmtId="169" fontId="15" fillId="2" borderId="31" xfId="0" applyNumberFormat="1" applyFont="1" applyFill="1" applyBorder="1" applyAlignment="1">
      <alignment horizontal="center" vertical="center"/>
    </xf>
    <xf numFmtId="169" fontId="15" fillId="2" borderId="32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169" fontId="15" fillId="2" borderId="38" xfId="0" applyNumberFormat="1" applyFont="1" applyFill="1" applyBorder="1" applyAlignment="1">
      <alignment horizontal="center" vertical="center"/>
    </xf>
    <xf numFmtId="0" fontId="15" fillId="2" borderId="21" xfId="0" applyNumberFormat="1" applyFont="1" applyFill="1" applyBorder="1" applyAlignment="1">
      <alignment horizontal="center" vertical="center"/>
    </xf>
    <xf numFmtId="0" fontId="15" fillId="2" borderId="39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169" fontId="15" fillId="3" borderId="38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39" xfId="0" applyNumberFormat="1" applyFont="1" applyFill="1" applyBorder="1" applyAlignment="1">
      <alignment horizontal="center" vertical="center"/>
    </xf>
    <xf numFmtId="49" fontId="17" fillId="2" borderId="38" xfId="0" applyNumberFormat="1" applyFont="1" applyFill="1" applyBorder="1" applyAlignment="1">
      <alignment horizontal="center" vertical="center"/>
    </xf>
    <xf numFmtId="49" fontId="17" fillId="2" borderId="21" xfId="0" applyNumberFormat="1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9" fontId="15" fillId="4" borderId="38" xfId="0" applyNumberFormat="1" applyFont="1" applyFill="1" applyBorder="1" applyAlignment="1">
      <alignment horizontal="center" vertical="center"/>
    </xf>
    <xf numFmtId="0" fontId="15" fillId="4" borderId="21" xfId="0" applyNumberFormat="1" applyFont="1" applyFill="1" applyBorder="1" applyAlignment="1">
      <alignment horizontal="center" vertical="center"/>
    </xf>
    <xf numFmtId="0" fontId="15" fillId="4" borderId="39" xfId="0" applyNumberFormat="1" applyFont="1" applyFill="1" applyBorder="1" applyAlignment="1">
      <alignment horizontal="center" vertical="center"/>
    </xf>
    <xf numFmtId="169" fontId="15" fillId="2" borderId="42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75" zoomScaleNormal="75" workbookViewId="0" topLeftCell="C11">
      <selection activeCell="A1" sqref="A1:AC1"/>
    </sheetView>
  </sheetViews>
  <sheetFormatPr defaultColWidth="9.00390625" defaultRowHeight="12.75"/>
  <cols>
    <col min="1" max="1" width="4.375" style="42" customWidth="1"/>
    <col min="2" max="2" width="19.625" style="42" customWidth="1"/>
    <col min="3" max="3" width="3.75390625" style="42" customWidth="1"/>
    <col min="4" max="4" width="24.875" style="42" customWidth="1"/>
    <col min="5" max="5" width="8.00390625" style="42" customWidth="1"/>
    <col min="6" max="6" width="10.875" style="42" customWidth="1"/>
    <col min="7" max="26" width="5.75390625" style="42" customWidth="1"/>
    <col min="27" max="27" width="9.125" style="42" customWidth="1"/>
    <col min="28" max="28" width="8.25390625" style="42" customWidth="1"/>
    <col min="29" max="29" width="6.75390625" style="42" customWidth="1"/>
    <col min="30" max="16384" width="9.125" style="42" customWidth="1"/>
  </cols>
  <sheetData>
    <row r="1" spans="1:29" s="21" customFormat="1" ht="39.7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s="22" customFormat="1" ht="39.7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s="23" customFormat="1" ht="30" customHeight="1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29" s="24" customFormat="1" ht="12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2"/>
      <c r="T4" s="2"/>
      <c r="U4" s="2"/>
      <c r="V4" s="2"/>
      <c r="W4" s="2"/>
      <c r="X4" s="2"/>
      <c r="Y4" s="2"/>
      <c r="Z4" s="2"/>
      <c r="AA4" s="1"/>
      <c r="AB4" s="1"/>
      <c r="AC4" s="1"/>
    </row>
    <row r="5" spans="1:29" s="24" customFormat="1" ht="15.75" customHeight="1">
      <c r="A5" s="101" t="s">
        <v>2</v>
      </c>
      <c r="B5" s="101" t="s">
        <v>3</v>
      </c>
      <c r="C5" s="101" t="s">
        <v>4</v>
      </c>
      <c r="D5" s="101" t="s">
        <v>5</v>
      </c>
      <c r="E5" s="101" t="s">
        <v>6</v>
      </c>
      <c r="F5" s="101" t="s">
        <v>7</v>
      </c>
      <c r="G5" s="50">
        <v>1</v>
      </c>
      <c r="H5" s="54"/>
      <c r="I5" s="50">
        <v>2</v>
      </c>
      <c r="J5" s="51"/>
      <c r="K5" s="54">
        <v>3</v>
      </c>
      <c r="L5" s="54"/>
      <c r="M5" s="50">
        <v>4</v>
      </c>
      <c r="N5" s="51"/>
      <c r="O5" s="54">
        <v>5</v>
      </c>
      <c r="P5" s="54"/>
      <c r="Q5" s="50">
        <v>6</v>
      </c>
      <c r="R5" s="51"/>
      <c r="S5" s="54">
        <v>7</v>
      </c>
      <c r="T5" s="54"/>
      <c r="U5" s="50">
        <v>8</v>
      </c>
      <c r="V5" s="51"/>
      <c r="W5" s="54">
        <v>9</v>
      </c>
      <c r="X5" s="54"/>
      <c r="Y5" s="50">
        <v>10</v>
      </c>
      <c r="Z5" s="51"/>
      <c r="AA5" s="104" t="s">
        <v>65</v>
      </c>
      <c r="AB5" s="101" t="s">
        <v>8</v>
      </c>
      <c r="AC5" s="101" t="s">
        <v>9</v>
      </c>
    </row>
    <row r="6" spans="1:29" s="24" customFormat="1" ht="15.75" customHeight="1" thickBot="1">
      <c r="A6" s="102"/>
      <c r="B6" s="102"/>
      <c r="C6" s="102"/>
      <c r="D6" s="103"/>
      <c r="E6" s="102"/>
      <c r="F6" s="103"/>
      <c r="G6" s="52"/>
      <c r="H6" s="55"/>
      <c r="I6" s="52"/>
      <c r="J6" s="53"/>
      <c r="K6" s="55"/>
      <c r="L6" s="55"/>
      <c r="M6" s="52"/>
      <c r="N6" s="53"/>
      <c r="O6" s="55"/>
      <c r="P6" s="55"/>
      <c r="Q6" s="52"/>
      <c r="R6" s="53"/>
      <c r="S6" s="55"/>
      <c r="T6" s="55"/>
      <c r="U6" s="52"/>
      <c r="V6" s="53"/>
      <c r="W6" s="55"/>
      <c r="X6" s="55"/>
      <c r="Y6" s="52"/>
      <c r="Z6" s="53"/>
      <c r="AA6" s="105"/>
      <c r="AB6" s="102"/>
      <c r="AC6" s="102"/>
    </row>
    <row r="7" spans="1:29" s="24" customFormat="1" ht="13.5" customHeight="1" thickBot="1">
      <c r="A7" s="96">
        <v>1</v>
      </c>
      <c r="B7" s="81" t="s">
        <v>27</v>
      </c>
      <c r="C7" s="25">
        <v>1</v>
      </c>
      <c r="D7" s="26" t="s">
        <v>29</v>
      </c>
      <c r="E7" s="25">
        <v>1</v>
      </c>
      <c r="F7" s="27">
        <v>1994</v>
      </c>
      <c r="G7" s="99">
        <v>3</v>
      </c>
      <c r="H7" s="61"/>
      <c r="I7" s="9">
        <v>0.5</v>
      </c>
      <c r="J7" s="56">
        <f>SUM(I7:I10)</f>
        <v>2</v>
      </c>
      <c r="K7" s="9">
        <v>0.5</v>
      </c>
      <c r="L7" s="56">
        <f>SUM(K7:K10)</f>
        <v>1</v>
      </c>
      <c r="M7" s="9">
        <v>0</v>
      </c>
      <c r="N7" s="56">
        <f>SUM(M7:M10)</f>
        <v>1.5</v>
      </c>
      <c r="O7" s="9">
        <v>0</v>
      </c>
      <c r="P7" s="56">
        <f>SUM(O7:O10)</f>
        <v>0.5</v>
      </c>
      <c r="Q7" s="9"/>
      <c r="R7" s="56"/>
      <c r="S7" s="9"/>
      <c r="T7" s="56"/>
      <c r="U7" s="9"/>
      <c r="V7" s="56"/>
      <c r="W7" s="9"/>
      <c r="X7" s="56"/>
      <c r="Y7" s="9">
        <v>0</v>
      </c>
      <c r="Z7" s="56">
        <f>SUM(Y7:Y10)</f>
        <v>0</v>
      </c>
      <c r="AA7" s="46">
        <f>SUM(I7,K7,M7,O7,Q7,S7,U7,W7,Y7)</f>
        <v>1</v>
      </c>
      <c r="AB7" s="66">
        <f>SUM(J7,L7,N7,P7,R7,T7,V7,X7,Z7)</f>
        <v>5</v>
      </c>
      <c r="AC7" s="69"/>
    </row>
    <row r="8" spans="1:29" s="24" customFormat="1" ht="13.5" customHeight="1" thickBot="1">
      <c r="A8" s="79"/>
      <c r="B8" s="82"/>
      <c r="C8" s="28">
        <v>2</v>
      </c>
      <c r="D8" s="29" t="s">
        <v>30</v>
      </c>
      <c r="E8" s="28">
        <v>2</v>
      </c>
      <c r="F8" s="30">
        <v>1995</v>
      </c>
      <c r="G8" s="100"/>
      <c r="H8" s="63"/>
      <c r="I8" s="9">
        <v>0.5</v>
      </c>
      <c r="J8" s="57"/>
      <c r="K8" s="9">
        <v>0</v>
      </c>
      <c r="L8" s="57"/>
      <c r="M8" s="9">
        <v>0</v>
      </c>
      <c r="N8" s="57"/>
      <c r="O8" s="9">
        <v>0</v>
      </c>
      <c r="P8" s="57"/>
      <c r="Q8" s="9"/>
      <c r="R8" s="57"/>
      <c r="S8" s="9"/>
      <c r="T8" s="57"/>
      <c r="U8" s="9"/>
      <c r="V8" s="57"/>
      <c r="W8" s="9"/>
      <c r="X8" s="57"/>
      <c r="Y8" s="9">
        <v>0</v>
      </c>
      <c r="Z8" s="57"/>
      <c r="AA8" s="47">
        <f>SUM(I8,K8,M8,O8,Q8,S8,U8,W8,Y8)</f>
        <v>0.5</v>
      </c>
      <c r="AB8" s="67"/>
      <c r="AC8" s="70"/>
    </row>
    <row r="9" spans="1:29" s="24" customFormat="1" ht="13.5" customHeight="1" thickBot="1">
      <c r="A9" s="79"/>
      <c r="B9" s="82"/>
      <c r="C9" s="28">
        <v>3</v>
      </c>
      <c r="D9" s="29" t="s">
        <v>31</v>
      </c>
      <c r="E9" s="28">
        <v>2</v>
      </c>
      <c r="F9" s="30">
        <v>1995</v>
      </c>
      <c r="G9" s="100"/>
      <c r="H9" s="63"/>
      <c r="I9" s="9">
        <v>0</v>
      </c>
      <c r="J9" s="57"/>
      <c r="K9" s="9">
        <v>0</v>
      </c>
      <c r="L9" s="57"/>
      <c r="M9" s="9">
        <v>1</v>
      </c>
      <c r="N9" s="57"/>
      <c r="O9" s="9">
        <v>0.5</v>
      </c>
      <c r="P9" s="57"/>
      <c r="Q9" s="9"/>
      <c r="R9" s="57"/>
      <c r="S9" s="9"/>
      <c r="T9" s="57"/>
      <c r="U9" s="9"/>
      <c r="V9" s="57"/>
      <c r="W9" s="9"/>
      <c r="X9" s="57"/>
      <c r="Y9" s="9">
        <v>0</v>
      </c>
      <c r="Z9" s="57"/>
      <c r="AA9" s="46">
        <f>SUM(I9,K9,M9,O9,Q9,S9,U9,W9,Y9)</f>
        <v>1.5</v>
      </c>
      <c r="AB9" s="67"/>
      <c r="AC9" s="70"/>
    </row>
    <row r="10" spans="1:29" s="24" customFormat="1" ht="13.5" customHeight="1" thickBot="1">
      <c r="A10" s="97"/>
      <c r="B10" s="83"/>
      <c r="C10" s="32">
        <v>4</v>
      </c>
      <c r="D10" s="33" t="s">
        <v>32</v>
      </c>
      <c r="E10" s="32">
        <v>1</v>
      </c>
      <c r="F10" s="39">
        <v>1994</v>
      </c>
      <c r="G10" s="100"/>
      <c r="H10" s="63"/>
      <c r="I10" s="12">
        <v>1</v>
      </c>
      <c r="J10" s="59"/>
      <c r="K10" s="12">
        <v>0.5</v>
      </c>
      <c r="L10" s="58"/>
      <c r="M10" s="12">
        <v>0.5</v>
      </c>
      <c r="N10" s="58"/>
      <c r="O10" s="12">
        <v>0</v>
      </c>
      <c r="P10" s="58"/>
      <c r="Q10" s="12"/>
      <c r="R10" s="58"/>
      <c r="S10" s="12"/>
      <c r="T10" s="58"/>
      <c r="U10" s="12"/>
      <c r="V10" s="58"/>
      <c r="W10" s="12"/>
      <c r="X10" s="58"/>
      <c r="Y10" s="12">
        <v>0</v>
      </c>
      <c r="Z10" s="58"/>
      <c r="AA10" s="10">
        <f>SUM(I10,K10,M10,O10,Q10,S10,U10,W10,Y10)</f>
        <v>2</v>
      </c>
      <c r="AB10" s="68"/>
      <c r="AC10" s="71"/>
    </row>
    <row r="11" spans="1:29" s="24" customFormat="1" ht="13.5" customHeight="1" thickBot="1">
      <c r="A11" s="96">
        <v>2</v>
      </c>
      <c r="B11" s="98" t="s">
        <v>10</v>
      </c>
      <c r="C11" s="28">
        <v>1</v>
      </c>
      <c r="D11" s="26" t="s">
        <v>25</v>
      </c>
      <c r="E11" s="28">
        <v>1</v>
      </c>
      <c r="F11" s="27">
        <v>1994</v>
      </c>
      <c r="G11" s="13">
        <v>0.5</v>
      </c>
      <c r="H11" s="56">
        <f>SUM(G11:G14)</f>
        <v>2</v>
      </c>
      <c r="I11" s="60">
        <v>3</v>
      </c>
      <c r="J11" s="84"/>
      <c r="K11" s="14">
        <v>0</v>
      </c>
      <c r="L11" s="56">
        <f>SUM(K11:K14)</f>
        <v>0</v>
      </c>
      <c r="M11" s="9">
        <v>0</v>
      </c>
      <c r="N11" s="56">
        <f>SUM(M11:M14)</f>
        <v>1.5</v>
      </c>
      <c r="O11" s="9"/>
      <c r="P11" s="56"/>
      <c r="Q11" s="9"/>
      <c r="R11" s="56"/>
      <c r="S11" s="9"/>
      <c r="T11" s="56"/>
      <c r="U11" s="9"/>
      <c r="V11" s="56"/>
      <c r="W11" s="9">
        <v>0</v>
      </c>
      <c r="X11" s="56">
        <f>SUM(W11:W14)</f>
        <v>2</v>
      </c>
      <c r="Y11" s="9">
        <v>0</v>
      </c>
      <c r="Z11" s="95">
        <f>SUM(Y11:Y14)</f>
        <v>0.5</v>
      </c>
      <c r="AA11" s="11">
        <f>SUM(G11,K11,M11,O11,Q11,S11,U11,W11,Y11)</f>
        <v>0.5</v>
      </c>
      <c r="AB11" s="66">
        <f>SUM(H11,L11,N11,P11,R11,T11,V11,X11,Z11)</f>
        <v>6</v>
      </c>
      <c r="AC11" s="76"/>
    </row>
    <row r="12" spans="1:29" s="24" customFormat="1" ht="13.5" customHeight="1" thickBot="1">
      <c r="A12" s="79"/>
      <c r="B12" s="82"/>
      <c r="C12" s="28">
        <v>2</v>
      </c>
      <c r="D12" s="29" t="s">
        <v>24</v>
      </c>
      <c r="E12" s="28">
        <v>2</v>
      </c>
      <c r="F12" s="40">
        <v>1996</v>
      </c>
      <c r="G12" s="15">
        <v>0.5</v>
      </c>
      <c r="H12" s="57"/>
      <c r="I12" s="62"/>
      <c r="J12" s="85"/>
      <c r="K12" s="14">
        <v>0</v>
      </c>
      <c r="L12" s="57"/>
      <c r="M12" s="9">
        <v>0.5</v>
      </c>
      <c r="N12" s="57"/>
      <c r="O12" s="9"/>
      <c r="P12" s="57"/>
      <c r="Q12" s="9"/>
      <c r="R12" s="57"/>
      <c r="S12" s="9"/>
      <c r="T12" s="57"/>
      <c r="U12" s="9"/>
      <c r="V12" s="57"/>
      <c r="W12" s="9">
        <v>1</v>
      </c>
      <c r="X12" s="57"/>
      <c r="Y12" s="9">
        <v>0</v>
      </c>
      <c r="Z12" s="57"/>
      <c r="AA12" s="11">
        <f>SUM(G12,K12,M12,O12,Q12,S12,U12,W12,Y12)</f>
        <v>2</v>
      </c>
      <c r="AB12" s="67"/>
      <c r="AC12" s="77"/>
    </row>
    <row r="13" spans="1:29" s="24" customFormat="1" ht="13.5" customHeight="1" thickBot="1">
      <c r="A13" s="79"/>
      <c r="B13" s="82"/>
      <c r="C13" s="28">
        <v>3</v>
      </c>
      <c r="D13" s="29" t="s">
        <v>11</v>
      </c>
      <c r="E13" s="28">
        <v>1</v>
      </c>
      <c r="F13" s="40">
        <v>1995</v>
      </c>
      <c r="G13" s="15">
        <v>1</v>
      </c>
      <c r="H13" s="57"/>
      <c r="I13" s="62"/>
      <c r="J13" s="85"/>
      <c r="K13" s="14">
        <v>0</v>
      </c>
      <c r="L13" s="57"/>
      <c r="M13" s="9">
        <v>1</v>
      </c>
      <c r="N13" s="57"/>
      <c r="O13" s="9"/>
      <c r="P13" s="57"/>
      <c r="Q13" s="9"/>
      <c r="R13" s="57"/>
      <c r="S13" s="9"/>
      <c r="T13" s="57"/>
      <c r="U13" s="9"/>
      <c r="V13" s="57"/>
      <c r="W13" s="9">
        <v>1</v>
      </c>
      <c r="X13" s="57"/>
      <c r="Y13" s="9">
        <v>0</v>
      </c>
      <c r="Z13" s="57"/>
      <c r="AA13" s="11">
        <f>SUM(G13,K13,M13,O13,Q13,S13,U13,W13,Y13)</f>
        <v>3</v>
      </c>
      <c r="AB13" s="67"/>
      <c r="AC13" s="77"/>
    </row>
    <row r="14" spans="1:29" s="24" customFormat="1" ht="13.5" customHeight="1" thickBot="1">
      <c r="A14" s="79"/>
      <c r="B14" s="82"/>
      <c r="C14" s="36">
        <v>4</v>
      </c>
      <c r="D14" s="37" t="s">
        <v>26</v>
      </c>
      <c r="E14" s="36">
        <v>1</v>
      </c>
      <c r="F14" s="35">
        <v>1994</v>
      </c>
      <c r="G14" s="16">
        <v>0</v>
      </c>
      <c r="H14" s="59"/>
      <c r="I14" s="86"/>
      <c r="J14" s="87"/>
      <c r="K14" s="17">
        <v>0</v>
      </c>
      <c r="L14" s="58"/>
      <c r="M14" s="12">
        <v>0</v>
      </c>
      <c r="N14" s="58"/>
      <c r="O14" s="12"/>
      <c r="P14" s="58"/>
      <c r="Q14" s="12"/>
      <c r="R14" s="58"/>
      <c r="S14" s="12"/>
      <c r="T14" s="58"/>
      <c r="U14" s="12"/>
      <c r="V14" s="58"/>
      <c r="W14" s="12">
        <v>0</v>
      </c>
      <c r="X14" s="58"/>
      <c r="Y14" s="12">
        <v>0.5</v>
      </c>
      <c r="Z14" s="59"/>
      <c r="AA14" s="11">
        <f>SUM(G14,K14,M14,O14,Q14,S14,U14,W14,Y14)</f>
        <v>0.5</v>
      </c>
      <c r="AB14" s="68"/>
      <c r="AC14" s="78"/>
    </row>
    <row r="15" spans="1:29" s="24" customFormat="1" ht="13.5" customHeight="1" thickBot="1">
      <c r="A15" s="88">
        <v>3</v>
      </c>
      <c r="B15" s="81" t="s">
        <v>28</v>
      </c>
      <c r="C15" s="25">
        <v>1</v>
      </c>
      <c r="D15" s="26" t="s">
        <v>33</v>
      </c>
      <c r="E15" s="25" t="s">
        <v>37</v>
      </c>
      <c r="F15" s="27">
        <v>1995</v>
      </c>
      <c r="G15" s="15">
        <v>0.5</v>
      </c>
      <c r="H15" s="56">
        <f>SUM(G15:G18)</f>
        <v>3</v>
      </c>
      <c r="I15" s="9">
        <v>1</v>
      </c>
      <c r="J15" s="56">
        <f>SUM(I15:I18)</f>
        <v>4</v>
      </c>
      <c r="K15" s="60">
        <v>3</v>
      </c>
      <c r="L15" s="84"/>
      <c r="M15" s="9"/>
      <c r="N15" s="56"/>
      <c r="O15" s="9"/>
      <c r="P15" s="56"/>
      <c r="Q15" s="9"/>
      <c r="R15" s="56"/>
      <c r="S15" s="9"/>
      <c r="T15" s="56"/>
      <c r="U15" s="9">
        <v>1</v>
      </c>
      <c r="V15" s="56">
        <f>SUM(U15:U18)</f>
        <v>3.5</v>
      </c>
      <c r="W15" s="9">
        <v>0</v>
      </c>
      <c r="X15" s="56">
        <f>SUM(W15:W18)</f>
        <v>2.5</v>
      </c>
      <c r="Y15" s="14">
        <v>0</v>
      </c>
      <c r="Z15" s="56">
        <f>SUM(Y15:Y18)</f>
        <v>0.5</v>
      </c>
      <c r="AA15" s="11">
        <f>SUM(G15,I15,M15,O15,Q15,S15,U15,W15,Y15)</f>
        <v>2.5</v>
      </c>
      <c r="AB15" s="92">
        <f>SUM(H15,J15,N15,P15,R15,T15,V15,X15,Z15)</f>
        <v>13.5</v>
      </c>
      <c r="AC15" s="69"/>
    </row>
    <row r="16" spans="1:29" s="24" customFormat="1" ht="13.5" customHeight="1" thickBot="1">
      <c r="A16" s="79"/>
      <c r="B16" s="82"/>
      <c r="C16" s="28">
        <v>2</v>
      </c>
      <c r="D16" s="29" t="s">
        <v>34</v>
      </c>
      <c r="E16" s="28" t="s">
        <v>37</v>
      </c>
      <c r="F16" s="30">
        <v>1995</v>
      </c>
      <c r="G16" s="18">
        <v>1</v>
      </c>
      <c r="H16" s="57"/>
      <c r="I16" s="9">
        <v>1</v>
      </c>
      <c r="J16" s="57"/>
      <c r="K16" s="62"/>
      <c r="L16" s="85"/>
      <c r="M16" s="9"/>
      <c r="N16" s="57"/>
      <c r="O16" s="9"/>
      <c r="P16" s="57"/>
      <c r="Q16" s="9"/>
      <c r="R16" s="57"/>
      <c r="S16" s="9"/>
      <c r="T16" s="57"/>
      <c r="U16" s="9">
        <v>1</v>
      </c>
      <c r="V16" s="57"/>
      <c r="W16" s="9">
        <v>0.5</v>
      </c>
      <c r="X16" s="57"/>
      <c r="Y16" s="14">
        <v>0</v>
      </c>
      <c r="Z16" s="57"/>
      <c r="AA16" s="49">
        <f>SUM(G16,I16,M16,O16,Q16,S16,U16,W16,Y16)</f>
        <v>3.5</v>
      </c>
      <c r="AB16" s="93"/>
      <c r="AC16" s="70"/>
    </row>
    <row r="17" spans="1:29" s="24" customFormat="1" ht="13.5" customHeight="1" thickBot="1">
      <c r="A17" s="79"/>
      <c r="B17" s="82"/>
      <c r="C17" s="28">
        <v>3</v>
      </c>
      <c r="D17" s="29" t="s">
        <v>35</v>
      </c>
      <c r="E17" s="28" t="s">
        <v>37</v>
      </c>
      <c r="F17" s="31">
        <v>1995</v>
      </c>
      <c r="G17" s="18">
        <v>1</v>
      </c>
      <c r="H17" s="57"/>
      <c r="I17" s="9">
        <v>1</v>
      </c>
      <c r="J17" s="57"/>
      <c r="K17" s="62"/>
      <c r="L17" s="85"/>
      <c r="M17" s="9"/>
      <c r="N17" s="57"/>
      <c r="O17" s="9"/>
      <c r="P17" s="57"/>
      <c r="Q17" s="9"/>
      <c r="R17" s="57"/>
      <c r="S17" s="9"/>
      <c r="T17" s="57"/>
      <c r="U17" s="9">
        <v>1</v>
      </c>
      <c r="V17" s="57"/>
      <c r="W17" s="9">
        <v>1</v>
      </c>
      <c r="X17" s="57"/>
      <c r="Y17" s="14">
        <v>0.5</v>
      </c>
      <c r="Z17" s="57"/>
      <c r="AA17" s="48">
        <f>SUM(G17,I17,M17,O17,Q17,S17,U17,W17,Y17)</f>
        <v>4.5</v>
      </c>
      <c r="AB17" s="93"/>
      <c r="AC17" s="70"/>
    </row>
    <row r="18" spans="1:29" s="24" customFormat="1" ht="13.5" customHeight="1" thickBot="1">
      <c r="A18" s="80"/>
      <c r="B18" s="83"/>
      <c r="C18" s="32">
        <v>4</v>
      </c>
      <c r="D18" s="33" t="s">
        <v>36</v>
      </c>
      <c r="E18" s="32" t="s">
        <v>37</v>
      </c>
      <c r="F18" s="34">
        <v>1997</v>
      </c>
      <c r="G18" s="19">
        <v>0.5</v>
      </c>
      <c r="H18" s="59"/>
      <c r="I18" s="12">
        <v>1</v>
      </c>
      <c r="J18" s="59"/>
      <c r="K18" s="86"/>
      <c r="L18" s="87"/>
      <c r="M18" s="12"/>
      <c r="N18" s="58"/>
      <c r="O18" s="12"/>
      <c r="P18" s="58"/>
      <c r="Q18" s="12"/>
      <c r="R18" s="58"/>
      <c r="S18" s="12"/>
      <c r="T18" s="58"/>
      <c r="U18" s="12">
        <v>0.5</v>
      </c>
      <c r="V18" s="58"/>
      <c r="W18" s="12">
        <v>1</v>
      </c>
      <c r="X18" s="58"/>
      <c r="Y18" s="17">
        <v>0</v>
      </c>
      <c r="Z18" s="59"/>
      <c r="AA18" s="11">
        <f>SUM(G18,I18,M18,O18,Q18,S18,U18,W18,Y18)</f>
        <v>3</v>
      </c>
      <c r="AB18" s="94"/>
      <c r="AC18" s="71"/>
    </row>
    <row r="19" spans="1:29" s="24" customFormat="1" ht="13.5" customHeight="1" thickBot="1">
      <c r="A19" s="79">
        <v>4</v>
      </c>
      <c r="B19" s="89" t="s">
        <v>38</v>
      </c>
      <c r="C19" s="25">
        <v>1</v>
      </c>
      <c r="D19" s="26" t="s">
        <v>20</v>
      </c>
      <c r="E19" s="25" t="s">
        <v>12</v>
      </c>
      <c r="F19" s="27">
        <v>1994</v>
      </c>
      <c r="G19" s="13">
        <v>1</v>
      </c>
      <c r="H19" s="56">
        <f>SUM(G19:G22)</f>
        <v>2.5</v>
      </c>
      <c r="I19" s="13">
        <v>1</v>
      </c>
      <c r="J19" s="56">
        <f>SUM(I19:I22)</f>
        <v>2.5</v>
      </c>
      <c r="K19" s="14"/>
      <c r="L19" s="56"/>
      <c r="M19" s="60">
        <v>3</v>
      </c>
      <c r="N19" s="84"/>
      <c r="O19" s="9"/>
      <c r="P19" s="56"/>
      <c r="Q19" s="9"/>
      <c r="R19" s="56"/>
      <c r="S19" s="9">
        <v>0</v>
      </c>
      <c r="T19" s="56">
        <f>SUM(S19:S22)</f>
        <v>1</v>
      </c>
      <c r="U19" s="9">
        <v>1</v>
      </c>
      <c r="V19" s="56">
        <f>SUM(U19:U22)</f>
        <v>4</v>
      </c>
      <c r="W19" s="9">
        <v>0</v>
      </c>
      <c r="X19" s="56">
        <f>SUM(W19:W22)</f>
        <v>2.5</v>
      </c>
      <c r="Y19" s="9"/>
      <c r="Z19" s="56"/>
      <c r="AA19" s="11">
        <f>SUM(G19,K19,I19,O19,Q19,S19,U19,W19,Y19)</f>
        <v>3</v>
      </c>
      <c r="AB19" s="66">
        <f>SUM(H19,J19,L19,P19,R19,T19,V19,X19,Z19)</f>
        <v>12.5</v>
      </c>
      <c r="AC19" s="76"/>
    </row>
    <row r="20" spans="1:29" s="24" customFormat="1" ht="13.5" customHeight="1" thickBot="1">
      <c r="A20" s="79"/>
      <c r="B20" s="90"/>
      <c r="C20" s="28">
        <v>2</v>
      </c>
      <c r="D20" s="29" t="s">
        <v>21</v>
      </c>
      <c r="E20" s="28" t="s">
        <v>12</v>
      </c>
      <c r="F20" s="30">
        <v>1994</v>
      </c>
      <c r="G20" s="18">
        <v>1</v>
      </c>
      <c r="H20" s="57"/>
      <c r="I20" s="18">
        <v>0.5</v>
      </c>
      <c r="J20" s="57"/>
      <c r="K20" s="14"/>
      <c r="L20" s="57"/>
      <c r="M20" s="62"/>
      <c r="N20" s="85"/>
      <c r="O20" s="9"/>
      <c r="P20" s="57"/>
      <c r="Q20" s="9"/>
      <c r="R20" s="57"/>
      <c r="S20" s="9">
        <v>0.5</v>
      </c>
      <c r="T20" s="57"/>
      <c r="U20" s="9">
        <v>1</v>
      </c>
      <c r="V20" s="57"/>
      <c r="W20" s="9">
        <v>1</v>
      </c>
      <c r="X20" s="57"/>
      <c r="Y20" s="9"/>
      <c r="Z20" s="57"/>
      <c r="AA20" s="48">
        <f>SUM(G20,K20,I20,O20,Q20,S20,U20,W20,Y20)</f>
        <v>4</v>
      </c>
      <c r="AB20" s="67"/>
      <c r="AC20" s="77"/>
    </row>
    <row r="21" spans="1:29" s="24" customFormat="1" ht="13.5" customHeight="1" thickBot="1">
      <c r="A21" s="79"/>
      <c r="B21" s="90"/>
      <c r="C21" s="28">
        <v>3</v>
      </c>
      <c r="D21" s="29" t="s">
        <v>22</v>
      </c>
      <c r="E21" s="28">
        <v>1</v>
      </c>
      <c r="F21" s="31">
        <v>1994</v>
      </c>
      <c r="G21" s="18">
        <v>0</v>
      </c>
      <c r="H21" s="57"/>
      <c r="I21" s="18">
        <v>0</v>
      </c>
      <c r="J21" s="57"/>
      <c r="K21" s="14"/>
      <c r="L21" s="57"/>
      <c r="M21" s="62"/>
      <c r="N21" s="85"/>
      <c r="O21" s="9"/>
      <c r="P21" s="57"/>
      <c r="Q21" s="9"/>
      <c r="R21" s="57"/>
      <c r="S21" s="9">
        <v>0</v>
      </c>
      <c r="T21" s="57"/>
      <c r="U21" s="9">
        <v>1</v>
      </c>
      <c r="V21" s="57"/>
      <c r="W21" s="9">
        <v>0.5</v>
      </c>
      <c r="X21" s="57"/>
      <c r="Y21" s="9"/>
      <c r="Z21" s="57"/>
      <c r="AA21" s="11">
        <f>SUM(G21,K21,I21,O21,Q21,S21,U21,W21,Y21)</f>
        <v>1.5</v>
      </c>
      <c r="AB21" s="67"/>
      <c r="AC21" s="77"/>
    </row>
    <row r="22" spans="1:29" s="24" customFormat="1" ht="13.5" customHeight="1" thickBot="1">
      <c r="A22" s="79"/>
      <c r="B22" s="91"/>
      <c r="C22" s="32">
        <v>4</v>
      </c>
      <c r="D22" s="33" t="s">
        <v>23</v>
      </c>
      <c r="E22" s="32">
        <v>1</v>
      </c>
      <c r="F22" s="34">
        <v>1994</v>
      </c>
      <c r="G22" s="20">
        <v>0.5</v>
      </c>
      <c r="H22" s="59"/>
      <c r="I22" s="20">
        <v>1</v>
      </c>
      <c r="J22" s="59"/>
      <c r="K22" s="17"/>
      <c r="L22" s="58"/>
      <c r="M22" s="86"/>
      <c r="N22" s="87"/>
      <c r="O22" s="12"/>
      <c r="P22" s="58"/>
      <c r="Q22" s="12"/>
      <c r="R22" s="58"/>
      <c r="S22" s="12">
        <v>0.5</v>
      </c>
      <c r="T22" s="58"/>
      <c r="U22" s="12">
        <v>1</v>
      </c>
      <c r="V22" s="58"/>
      <c r="W22" s="12">
        <v>1</v>
      </c>
      <c r="X22" s="58"/>
      <c r="Y22" s="12"/>
      <c r="Z22" s="59"/>
      <c r="AA22" s="48">
        <f>SUM(G22,K22,I22,O22,Q22,S22,U22,W22,Y22)</f>
        <v>4</v>
      </c>
      <c r="AB22" s="68"/>
      <c r="AC22" s="78"/>
    </row>
    <row r="23" spans="1:29" s="24" customFormat="1" ht="13.5" customHeight="1" thickBot="1">
      <c r="A23" s="88">
        <v>5</v>
      </c>
      <c r="B23" s="81" t="s">
        <v>13</v>
      </c>
      <c r="C23" s="25">
        <v>1</v>
      </c>
      <c r="D23" s="26" t="s">
        <v>14</v>
      </c>
      <c r="E23" s="25" t="s">
        <v>12</v>
      </c>
      <c r="F23" s="27">
        <v>1994</v>
      </c>
      <c r="G23" s="13">
        <v>1</v>
      </c>
      <c r="H23" s="56">
        <f>SUM(G23:G26)</f>
        <v>3.5</v>
      </c>
      <c r="I23" s="13"/>
      <c r="J23" s="56"/>
      <c r="K23" s="14"/>
      <c r="L23" s="56"/>
      <c r="M23" s="9"/>
      <c r="N23" s="56"/>
      <c r="O23" s="60">
        <v>3</v>
      </c>
      <c r="P23" s="84"/>
      <c r="Q23" s="9">
        <v>0</v>
      </c>
      <c r="R23" s="56">
        <f>SUM(Q23:Q26)</f>
        <v>1</v>
      </c>
      <c r="S23" s="9">
        <v>1</v>
      </c>
      <c r="T23" s="56">
        <f>SUM(S23:S26)</f>
        <v>3</v>
      </c>
      <c r="U23" s="9">
        <v>1</v>
      </c>
      <c r="V23" s="56">
        <f>SUM(U23:U26)</f>
        <v>3</v>
      </c>
      <c r="W23" s="9">
        <v>0</v>
      </c>
      <c r="X23" s="56">
        <f>SUM(W23:W26)</f>
        <v>1.5</v>
      </c>
      <c r="Y23" s="9"/>
      <c r="Z23" s="56"/>
      <c r="AA23" s="11">
        <f>SUM(G23,K23,M23,I23,Q23,S23,U23,W23,Y23)</f>
        <v>3</v>
      </c>
      <c r="AB23" s="66">
        <f>SUM(H23,J23,L23,N23,R23,T23,V23,X23,Z23)</f>
        <v>12</v>
      </c>
      <c r="AC23" s="76"/>
    </row>
    <row r="24" spans="1:29" s="24" customFormat="1" ht="13.5" customHeight="1" thickBot="1">
      <c r="A24" s="79"/>
      <c r="B24" s="82"/>
      <c r="C24" s="28">
        <v>2</v>
      </c>
      <c r="D24" s="29" t="s">
        <v>39</v>
      </c>
      <c r="E24" s="28">
        <v>1</v>
      </c>
      <c r="F24" s="30">
        <v>1995</v>
      </c>
      <c r="G24" s="18">
        <v>1</v>
      </c>
      <c r="H24" s="57"/>
      <c r="I24" s="18"/>
      <c r="J24" s="57"/>
      <c r="K24" s="14"/>
      <c r="L24" s="57"/>
      <c r="M24" s="9"/>
      <c r="N24" s="57"/>
      <c r="O24" s="62"/>
      <c r="P24" s="85"/>
      <c r="Q24" s="9">
        <v>0</v>
      </c>
      <c r="R24" s="57"/>
      <c r="S24" s="9">
        <v>0</v>
      </c>
      <c r="T24" s="57"/>
      <c r="U24" s="9">
        <v>0</v>
      </c>
      <c r="V24" s="57"/>
      <c r="W24" s="9">
        <v>0</v>
      </c>
      <c r="X24" s="57"/>
      <c r="Y24" s="9"/>
      <c r="Z24" s="57"/>
      <c r="AA24" s="11">
        <f>SUM(G24,K24,M24,I24,Q24,S24,U24,W24,Y24)</f>
        <v>1</v>
      </c>
      <c r="AB24" s="67"/>
      <c r="AC24" s="77"/>
    </row>
    <row r="25" spans="1:29" s="24" customFormat="1" ht="13.5" customHeight="1" thickBot="1">
      <c r="A25" s="79"/>
      <c r="B25" s="82"/>
      <c r="C25" s="28">
        <v>3</v>
      </c>
      <c r="D25" s="29" t="s">
        <v>15</v>
      </c>
      <c r="E25" s="28">
        <v>1</v>
      </c>
      <c r="F25" s="30">
        <v>1994</v>
      </c>
      <c r="G25" s="18">
        <v>0.5</v>
      </c>
      <c r="H25" s="57"/>
      <c r="I25" s="18"/>
      <c r="J25" s="57"/>
      <c r="K25" s="14"/>
      <c r="L25" s="57"/>
      <c r="M25" s="9"/>
      <c r="N25" s="57"/>
      <c r="O25" s="62"/>
      <c r="P25" s="85"/>
      <c r="Q25" s="9">
        <v>1</v>
      </c>
      <c r="R25" s="57"/>
      <c r="S25" s="9">
        <v>1</v>
      </c>
      <c r="T25" s="57"/>
      <c r="U25" s="9">
        <v>1</v>
      </c>
      <c r="V25" s="57"/>
      <c r="W25" s="9">
        <v>1</v>
      </c>
      <c r="X25" s="57"/>
      <c r="Y25" s="9"/>
      <c r="Z25" s="57"/>
      <c r="AA25" s="48">
        <f>SUM(G25,K25,M25,I25,Q25,S25,U25,W25,Y25)</f>
        <v>4.5</v>
      </c>
      <c r="AB25" s="67"/>
      <c r="AC25" s="77"/>
    </row>
    <row r="26" spans="1:29" s="24" customFormat="1" ht="13.5" customHeight="1" thickBot="1">
      <c r="A26" s="80"/>
      <c r="B26" s="83"/>
      <c r="C26" s="32">
        <v>4</v>
      </c>
      <c r="D26" s="33" t="s">
        <v>16</v>
      </c>
      <c r="E26" s="32">
        <v>1</v>
      </c>
      <c r="F26" s="34">
        <v>1994</v>
      </c>
      <c r="G26" s="20">
        <v>1</v>
      </c>
      <c r="H26" s="59"/>
      <c r="I26" s="20"/>
      <c r="J26" s="59"/>
      <c r="K26" s="17"/>
      <c r="L26" s="58"/>
      <c r="M26" s="12"/>
      <c r="N26" s="58"/>
      <c r="O26" s="86"/>
      <c r="P26" s="87"/>
      <c r="Q26" s="12">
        <v>0</v>
      </c>
      <c r="R26" s="58"/>
      <c r="S26" s="12">
        <v>1</v>
      </c>
      <c r="T26" s="58"/>
      <c r="U26" s="12">
        <v>1</v>
      </c>
      <c r="V26" s="58"/>
      <c r="W26" s="12">
        <v>0.5</v>
      </c>
      <c r="X26" s="58"/>
      <c r="Y26" s="12"/>
      <c r="Z26" s="59"/>
      <c r="AA26" s="49">
        <f>SUM(G26,K26,M26,I26,Q26,S26,U26,W26,Y26)</f>
        <v>3.5</v>
      </c>
      <c r="AB26" s="68"/>
      <c r="AC26" s="78"/>
    </row>
    <row r="27" spans="1:29" s="24" customFormat="1" ht="13.5" customHeight="1" thickBot="1">
      <c r="A27" s="79">
        <v>6</v>
      </c>
      <c r="B27" s="81" t="s">
        <v>40</v>
      </c>
      <c r="C27" s="25">
        <v>1</v>
      </c>
      <c r="D27" s="26" t="s">
        <v>41</v>
      </c>
      <c r="E27" s="25" t="s">
        <v>12</v>
      </c>
      <c r="F27" s="38">
        <v>1995</v>
      </c>
      <c r="G27" s="13"/>
      <c r="H27" s="56"/>
      <c r="I27" s="13"/>
      <c r="J27" s="56"/>
      <c r="K27" s="14"/>
      <c r="L27" s="56"/>
      <c r="M27" s="9"/>
      <c r="N27" s="56"/>
      <c r="O27" s="9">
        <v>1</v>
      </c>
      <c r="P27" s="56">
        <f>SUM(O27:O30)</f>
        <v>3</v>
      </c>
      <c r="Q27" s="60">
        <v>3</v>
      </c>
      <c r="R27" s="84"/>
      <c r="S27" s="9">
        <v>1</v>
      </c>
      <c r="T27" s="56">
        <f>SUM(S27:S30)</f>
        <v>3</v>
      </c>
      <c r="U27" s="9">
        <v>1</v>
      </c>
      <c r="V27" s="56">
        <f>SUM(U27:U30)</f>
        <v>3</v>
      </c>
      <c r="W27" s="9">
        <v>0</v>
      </c>
      <c r="X27" s="56">
        <f>SUM(W27:W30)</f>
        <v>3</v>
      </c>
      <c r="Y27" s="9">
        <v>0</v>
      </c>
      <c r="Z27" s="56">
        <f>SUM(Y27:Y30)</f>
        <v>2.5</v>
      </c>
      <c r="AA27" s="11">
        <f>SUM(G27,K27,M27,O27,I27,S27,U27,W27,Y27)</f>
        <v>3</v>
      </c>
      <c r="AB27" s="92">
        <f>SUM(H27,J27,L27,N27,P27,T27,V27,X27,Z27)</f>
        <v>14.5</v>
      </c>
      <c r="AC27" s="76"/>
    </row>
    <row r="28" spans="1:29" s="24" customFormat="1" ht="13.5" customHeight="1" thickBot="1">
      <c r="A28" s="79"/>
      <c r="B28" s="82"/>
      <c r="C28" s="28">
        <v>2</v>
      </c>
      <c r="D28" s="29" t="s">
        <v>42</v>
      </c>
      <c r="E28" s="28" t="s">
        <v>37</v>
      </c>
      <c r="F28" s="31">
        <v>1997</v>
      </c>
      <c r="G28" s="18"/>
      <c r="H28" s="57"/>
      <c r="I28" s="18"/>
      <c r="J28" s="57"/>
      <c r="K28" s="14"/>
      <c r="L28" s="57"/>
      <c r="M28" s="9"/>
      <c r="N28" s="57"/>
      <c r="O28" s="9">
        <v>1</v>
      </c>
      <c r="P28" s="57"/>
      <c r="Q28" s="62"/>
      <c r="R28" s="85"/>
      <c r="S28" s="9">
        <v>0</v>
      </c>
      <c r="T28" s="57"/>
      <c r="U28" s="9">
        <v>1</v>
      </c>
      <c r="V28" s="57"/>
      <c r="W28" s="9">
        <v>1</v>
      </c>
      <c r="X28" s="57"/>
      <c r="Y28" s="9">
        <v>1</v>
      </c>
      <c r="Z28" s="57"/>
      <c r="AA28" s="48">
        <f>SUM(G28,K28,M28,O28,I28,S28,U28,W28,Y28)</f>
        <v>4</v>
      </c>
      <c r="AB28" s="93"/>
      <c r="AC28" s="77"/>
    </row>
    <row r="29" spans="1:29" s="24" customFormat="1" ht="13.5" customHeight="1" thickBot="1">
      <c r="A29" s="79"/>
      <c r="B29" s="82"/>
      <c r="C29" s="28">
        <v>3</v>
      </c>
      <c r="D29" s="29" t="s">
        <v>43</v>
      </c>
      <c r="E29" s="28" t="s">
        <v>12</v>
      </c>
      <c r="F29" s="31">
        <v>1995</v>
      </c>
      <c r="G29" s="18"/>
      <c r="H29" s="57"/>
      <c r="I29" s="18"/>
      <c r="J29" s="57"/>
      <c r="K29" s="14"/>
      <c r="L29" s="57"/>
      <c r="M29" s="9"/>
      <c r="N29" s="57"/>
      <c r="O29" s="9">
        <v>0</v>
      </c>
      <c r="P29" s="57"/>
      <c r="Q29" s="62"/>
      <c r="R29" s="85"/>
      <c r="S29" s="9">
        <v>1</v>
      </c>
      <c r="T29" s="57"/>
      <c r="U29" s="9">
        <v>1</v>
      </c>
      <c r="V29" s="57"/>
      <c r="W29" s="9">
        <v>1</v>
      </c>
      <c r="X29" s="57"/>
      <c r="Y29" s="9">
        <v>0.5</v>
      </c>
      <c r="Z29" s="57"/>
      <c r="AA29" s="11">
        <f>SUM(G29,K29,M29,O29,I29,S29,U29,W29,Y29)</f>
        <v>3.5</v>
      </c>
      <c r="AB29" s="93"/>
      <c r="AC29" s="77"/>
    </row>
    <row r="30" spans="1:29" s="24" customFormat="1" ht="13.5" customHeight="1" thickBot="1">
      <c r="A30" s="79"/>
      <c r="B30" s="83"/>
      <c r="C30" s="32">
        <v>4</v>
      </c>
      <c r="D30" s="33" t="s">
        <v>44</v>
      </c>
      <c r="E30" s="32" t="s">
        <v>37</v>
      </c>
      <c r="F30" s="39">
        <v>1996</v>
      </c>
      <c r="G30" s="20"/>
      <c r="H30" s="59"/>
      <c r="I30" s="20"/>
      <c r="J30" s="59"/>
      <c r="K30" s="17"/>
      <c r="L30" s="58"/>
      <c r="M30" s="12"/>
      <c r="N30" s="58"/>
      <c r="O30" s="12">
        <v>1</v>
      </c>
      <c r="P30" s="58"/>
      <c r="Q30" s="86"/>
      <c r="R30" s="87"/>
      <c r="S30" s="12">
        <v>1</v>
      </c>
      <c r="T30" s="58"/>
      <c r="U30" s="12">
        <v>0</v>
      </c>
      <c r="V30" s="58"/>
      <c r="W30" s="12">
        <v>1</v>
      </c>
      <c r="X30" s="58"/>
      <c r="Y30" s="12">
        <v>1</v>
      </c>
      <c r="Z30" s="59"/>
      <c r="AA30" s="48">
        <f>SUM(G30,K30,M30,O30,I30,S30,U30,W30,Y30)</f>
        <v>4</v>
      </c>
      <c r="AB30" s="94"/>
      <c r="AC30" s="78"/>
    </row>
    <row r="31" spans="1:29" s="24" customFormat="1" ht="13.5" customHeight="1" thickBot="1">
      <c r="A31" s="88">
        <v>7</v>
      </c>
      <c r="B31" s="89" t="s">
        <v>66</v>
      </c>
      <c r="C31" s="25">
        <v>1</v>
      </c>
      <c r="D31" s="26" t="s">
        <v>48</v>
      </c>
      <c r="E31" s="25">
        <v>1</v>
      </c>
      <c r="F31" s="27">
        <v>1995</v>
      </c>
      <c r="G31" s="15"/>
      <c r="H31" s="56"/>
      <c r="I31" s="15"/>
      <c r="J31" s="56"/>
      <c r="K31" s="14"/>
      <c r="L31" s="56"/>
      <c r="M31" s="9">
        <v>1</v>
      </c>
      <c r="N31" s="56">
        <f>SUM(M31:M34)</f>
        <v>3</v>
      </c>
      <c r="O31" s="14">
        <v>0</v>
      </c>
      <c r="P31" s="56">
        <f>SUM(O31:O34)</f>
        <v>1</v>
      </c>
      <c r="Q31" s="9">
        <v>0</v>
      </c>
      <c r="R31" s="56">
        <f>SUM(Q31:Q34)</f>
        <v>1</v>
      </c>
      <c r="S31" s="60">
        <v>3</v>
      </c>
      <c r="T31" s="84"/>
      <c r="U31" s="14">
        <v>1</v>
      </c>
      <c r="V31" s="56">
        <f>SUM(U31:U34)</f>
        <v>3</v>
      </c>
      <c r="W31" s="9"/>
      <c r="X31" s="56"/>
      <c r="Y31" s="9">
        <v>0</v>
      </c>
      <c r="Z31" s="56">
        <f>SUM(Y31:Y34)</f>
        <v>0.5</v>
      </c>
      <c r="AA31" s="11">
        <f>SUM(G31,K31,M31,O31,Q31,I31,U31,W31,Y31)</f>
        <v>2</v>
      </c>
      <c r="AB31" s="66">
        <f>SUM(H31,J31,L31,N31,P31,R31,V31,X31,Z31)</f>
        <v>8.5</v>
      </c>
      <c r="AC31" s="76"/>
    </row>
    <row r="32" spans="1:29" s="24" customFormat="1" ht="13.5" customHeight="1" thickBot="1">
      <c r="A32" s="79"/>
      <c r="B32" s="90"/>
      <c r="C32" s="28">
        <v>2</v>
      </c>
      <c r="D32" s="29" t="s">
        <v>49</v>
      </c>
      <c r="E32" s="28">
        <v>1</v>
      </c>
      <c r="F32" s="30">
        <v>1996</v>
      </c>
      <c r="G32" s="18"/>
      <c r="H32" s="57"/>
      <c r="I32" s="18"/>
      <c r="J32" s="57"/>
      <c r="K32" s="14"/>
      <c r="L32" s="57"/>
      <c r="M32" s="9">
        <v>0.5</v>
      </c>
      <c r="N32" s="57"/>
      <c r="O32" s="14">
        <v>1</v>
      </c>
      <c r="P32" s="57"/>
      <c r="Q32" s="9">
        <v>1</v>
      </c>
      <c r="R32" s="57"/>
      <c r="S32" s="62"/>
      <c r="T32" s="85"/>
      <c r="U32" s="14">
        <v>1</v>
      </c>
      <c r="V32" s="57"/>
      <c r="W32" s="9"/>
      <c r="X32" s="57"/>
      <c r="Y32" s="9">
        <v>0</v>
      </c>
      <c r="Z32" s="57"/>
      <c r="AA32" s="49">
        <f>SUM(G32,K32,M32,O32,Q32,I32,U32,W32,Y32)</f>
        <v>3.5</v>
      </c>
      <c r="AB32" s="67"/>
      <c r="AC32" s="77"/>
    </row>
    <row r="33" spans="1:29" s="24" customFormat="1" ht="13.5" customHeight="1" thickBot="1">
      <c r="A33" s="79"/>
      <c r="B33" s="90"/>
      <c r="C33" s="28">
        <v>3</v>
      </c>
      <c r="D33" s="29" t="s">
        <v>50</v>
      </c>
      <c r="E33" s="28">
        <v>1</v>
      </c>
      <c r="F33" s="31">
        <v>1995</v>
      </c>
      <c r="G33" s="18"/>
      <c r="H33" s="57"/>
      <c r="I33" s="18"/>
      <c r="J33" s="57"/>
      <c r="K33" s="14"/>
      <c r="L33" s="57"/>
      <c r="M33" s="9">
        <v>1</v>
      </c>
      <c r="N33" s="57"/>
      <c r="O33" s="14">
        <v>0</v>
      </c>
      <c r="P33" s="57"/>
      <c r="Q33" s="9">
        <v>0</v>
      </c>
      <c r="R33" s="57"/>
      <c r="S33" s="62"/>
      <c r="T33" s="85"/>
      <c r="U33" s="14">
        <v>1</v>
      </c>
      <c r="V33" s="57"/>
      <c r="W33" s="9"/>
      <c r="X33" s="57"/>
      <c r="Y33" s="9">
        <v>0</v>
      </c>
      <c r="Z33" s="57"/>
      <c r="AA33" s="11">
        <f>SUM(G33,K33,M33,O33,Q33,I33,U33,W33,Y33)</f>
        <v>2</v>
      </c>
      <c r="AB33" s="67"/>
      <c r="AC33" s="77"/>
    </row>
    <row r="34" spans="1:29" s="24" customFormat="1" ht="13.5" customHeight="1" thickBot="1">
      <c r="A34" s="80"/>
      <c r="B34" s="91"/>
      <c r="C34" s="32">
        <v>4</v>
      </c>
      <c r="D34" s="33" t="s">
        <v>51</v>
      </c>
      <c r="E34" s="32">
        <v>2</v>
      </c>
      <c r="F34" s="34">
        <v>1998</v>
      </c>
      <c r="G34" s="19"/>
      <c r="H34" s="59"/>
      <c r="I34" s="19"/>
      <c r="J34" s="59"/>
      <c r="K34" s="17"/>
      <c r="L34" s="58"/>
      <c r="M34" s="12">
        <v>0.5</v>
      </c>
      <c r="N34" s="58"/>
      <c r="O34" s="17">
        <v>0</v>
      </c>
      <c r="P34" s="58"/>
      <c r="Q34" s="12">
        <v>0</v>
      </c>
      <c r="R34" s="58"/>
      <c r="S34" s="86"/>
      <c r="T34" s="87"/>
      <c r="U34" s="17">
        <v>0</v>
      </c>
      <c r="V34" s="58"/>
      <c r="W34" s="12"/>
      <c r="X34" s="58"/>
      <c r="Y34" s="12">
        <v>0.5</v>
      </c>
      <c r="Z34" s="59"/>
      <c r="AA34" s="11">
        <f>SUM(G34,K34,M34,O34,Q34,I34,U34,W34,Y34)</f>
        <v>1</v>
      </c>
      <c r="AB34" s="68"/>
      <c r="AC34" s="78"/>
    </row>
    <row r="35" spans="1:29" s="24" customFormat="1" ht="13.5" customHeight="1" thickBot="1">
      <c r="A35" s="79">
        <v>8</v>
      </c>
      <c r="B35" s="89" t="s">
        <v>45</v>
      </c>
      <c r="C35" s="25">
        <v>1</v>
      </c>
      <c r="D35" s="26" t="s">
        <v>52</v>
      </c>
      <c r="E35" s="25">
        <v>2</v>
      </c>
      <c r="F35" s="27">
        <v>1994</v>
      </c>
      <c r="G35" s="13"/>
      <c r="H35" s="56"/>
      <c r="I35" s="13"/>
      <c r="J35" s="56"/>
      <c r="K35" s="14">
        <v>0</v>
      </c>
      <c r="L35" s="56">
        <f>SUM(K35:K38)</f>
        <v>0.5</v>
      </c>
      <c r="M35" s="9">
        <v>0</v>
      </c>
      <c r="N35" s="56">
        <f>SUM(M35:M38)</f>
        <v>0</v>
      </c>
      <c r="O35" s="9">
        <v>0</v>
      </c>
      <c r="P35" s="56">
        <f>SUM(O35:O38)</f>
        <v>1</v>
      </c>
      <c r="Q35" s="9">
        <v>0</v>
      </c>
      <c r="R35" s="56">
        <f>SUM(Q35:Q38)</f>
        <v>1</v>
      </c>
      <c r="S35" s="14">
        <v>0</v>
      </c>
      <c r="T35" s="56">
        <f>SUM(S35:S38)</f>
        <v>1</v>
      </c>
      <c r="U35" s="60">
        <v>3</v>
      </c>
      <c r="V35" s="84"/>
      <c r="W35" s="9"/>
      <c r="X35" s="56"/>
      <c r="Y35" s="13"/>
      <c r="Z35" s="56"/>
      <c r="AA35" s="11">
        <f>SUM(G35,K35,M35,O35,Q35,S35,I35,W35,Y35)</f>
        <v>0</v>
      </c>
      <c r="AB35" s="66">
        <f>SUM(H35,J35,L35,N35,P35,R35,T35,X35,Z35)</f>
        <v>3.5</v>
      </c>
      <c r="AC35" s="76"/>
    </row>
    <row r="36" spans="1:29" s="24" customFormat="1" ht="13.5" customHeight="1" thickBot="1">
      <c r="A36" s="79"/>
      <c r="B36" s="90"/>
      <c r="C36" s="28">
        <v>2</v>
      </c>
      <c r="D36" s="29" t="s">
        <v>53</v>
      </c>
      <c r="E36" s="28">
        <v>2</v>
      </c>
      <c r="F36" s="30">
        <v>1997</v>
      </c>
      <c r="G36" s="18"/>
      <c r="H36" s="57"/>
      <c r="I36" s="18"/>
      <c r="J36" s="57"/>
      <c r="K36" s="14">
        <v>0</v>
      </c>
      <c r="L36" s="57"/>
      <c r="M36" s="9">
        <v>0</v>
      </c>
      <c r="N36" s="57"/>
      <c r="O36" s="9">
        <v>1</v>
      </c>
      <c r="P36" s="57"/>
      <c r="Q36" s="9">
        <v>0</v>
      </c>
      <c r="R36" s="57"/>
      <c r="S36" s="14">
        <v>0</v>
      </c>
      <c r="T36" s="57"/>
      <c r="U36" s="62"/>
      <c r="V36" s="85"/>
      <c r="W36" s="9"/>
      <c r="X36" s="57"/>
      <c r="Y36" s="18"/>
      <c r="Z36" s="57"/>
      <c r="AA36" s="11">
        <f>SUM(G36,K36,M36,O36,Q36,S36,I36,W36,Y36)</f>
        <v>1</v>
      </c>
      <c r="AB36" s="67"/>
      <c r="AC36" s="77"/>
    </row>
    <row r="37" spans="1:29" s="24" customFormat="1" ht="13.5" customHeight="1" thickBot="1">
      <c r="A37" s="79"/>
      <c r="B37" s="90"/>
      <c r="C37" s="28">
        <v>3</v>
      </c>
      <c r="D37" s="29" t="s">
        <v>54</v>
      </c>
      <c r="E37" s="28">
        <v>3</v>
      </c>
      <c r="F37" s="30">
        <v>1998</v>
      </c>
      <c r="G37" s="18"/>
      <c r="H37" s="57"/>
      <c r="I37" s="18"/>
      <c r="J37" s="57"/>
      <c r="K37" s="14">
        <v>0</v>
      </c>
      <c r="L37" s="57"/>
      <c r="M37" s="9">
        <v>0</v>
      </c>
      <c r="N37" s="57"/>
      <c r="O37" s="9">
        <v>0</v>
      </c>
      <c r="P37" s="57"/>
      <c r="Q37" s="9">
        <v>0</v>
      </c>
      <c r="R37" s="57"/>
      <c r="S37" s="14">
        <v>0</v>
      </c>
      <c r="T37" s="57"/>
      <c r="U37" s="62"/>
      <c r="V37" s="85"/>
      <c r="W37" s="9"/>
      <c r="X37" s="57"/>
      <c r="Y37" s="18"/>
      <c r="Z37" s="57"/>
      <c r="AA37" s="11">
        <f>SUM(G37,K37,M37,O37,Q37,S37,I37,W37,Y37)</f>
        <v>0</v>
      </c>
      <c r="AB37" s="67"/>
      <c r="AC37" s="77"/>
    </row>
    <row r="38" spans="1:29" s="24" customFormat="1" ht="13.5" customHeight="1" thickBot="1">
      <c r="A38" s="79"/>
      <c r="B38" s="91"/>
      <c r="C38" s="32">
        <v>4</v>
      </c>
      <c r="D38" s="33" t="s">
        <v>55</v>
      </c>
      <c r="E38" s="32">
        <v>2</v>
      </c>
      <c r="F38" s="34">
        <v>1994</v>
      </c>
      <c r="G38" s="20"/>
      <c r="H38" s="59"/>
      <c r="I38" s="20"/>
      <c r="J38" s="59"/>
      <c r="K38" s="17">
        <v>0.5</v>
      </c>
      <c r="L38" s="58"/>
      <c r="M38" s="12">
        <v>0</v>
      </c>
      <c r="N38" s="58"/>
      <c r="O38" s="12">
        <v>0</v>
      </c>
      <c r="P38" s="58"/>
      <c r="Q38" s="12">
        <v>1</v>
      </c>
      <c r="R38" s="58"/>
      <c r="S38" s="17">
        <v>1</v>
      </c>
      <c r="T38" s="58"/>
      <c r="U38" s="86"/>
      <c r="V38" s="87"/>
      <c r="W38" s="12"/>
      <c r="X38" s="58"/>
      <c r="Y38" s="20"/>
      <c r="Z38" s="59"/>
      <c r="AA38" s="11">
        <f>SUM(G38,K38,M38,O38,Q38,S38,I38,W38,Y38)</f>
        <v>2.5</v>
      </c>
      <c r="AB38" s="68"/>
      <c r="AC38" s="78"/>
    </row>
    <row r="39" spans="1:29" s="24" customFormat="1" ht="13.5" customHeight="1" thickBot="1">
      <c r="A39" s="88">
        <v>9</v>
      </c>
      <c r="B39" s="81" t="s">
        <v>46</v>
      </c>
      <c r="C39" s="25">
        <v>1</v>
      </c>
      <c r="D39" s="26" t="s">
        <v>56</v>
      </c>
      <c r="E39" s="25" t="s">
        <v>12</v>
      </c>
      <c r="F39" s="27">
        <v>1994</v>
      </c>
      <c r="G39" s="15"/>
      <c r="H39" s="56"/>
      <c r="I39" s="14">
        <v>1</v>
      </c>
      <c r="J39" s="56">
        <f>SUM(I39:I42)</f>
        <v>2</v>
      </c>
      <c r="K39" s="14">
        <v>1</v>
      </c>
      <c r="L39" s="56">
        <f>SUM(K39:K42)</f>
        <v>1.5</v>
      </c>
      <c r="M39" s="14">
        <v>1</v>
      </c>
      <c r="N39" s="56">
        <f>SUM(M39:M42)</f>
        <v>1.5</v>
      </c>
      <c r="O39" s="9">
        <v>1</v>
      </c>
      <c r="P39" s="56">
        <f>SUM(O39:O42)</f>
        <v>2.5</v>
      </c>
      <c r="Q39" s="9">
        <v>1</v>
      </c>
      <c r="R39" s="56">
        <f>SUM(Q39:Q42)</f>
        <v>1</v>
      </c>
      <c r="S39" s="9"/>
      <c r="T39" s="56"/>
      <c r="U39" s="9"/>
      <c r="V39" s="56"/>
      <c r="W39" s="60">
        <v>3</v>
      </c>
      <c r="X39" s="61"/>
      <c r="Y39" s="9"/>
      <c r="Z39" s="56"/>
      <c r="AA39" s="48">
        <f>SUM(G39,K39,M39,O39,Q39,S39,U39,I39,Y39)</f>
        <v>5</v>
      </c>
      <c r="AB39" s="66">
        <f>SUM(H39,J39,L39,N39,P39,R39,T39,V39,Z39)</f>
        <v>8.5</v>
      </c>
      <c r="AC39" s="69"/>
    </row>
    <row r="40" spans="1:29" s="24" customFormat="1" ht="13.5" customHeight="1" thickBot="1">
      <c r="A40" s="79"/>
      <c r="B40" s="82"/>
      <c r="C40" s="28">
        <v>2</v>
      </c>
      <c r="D40" s="29" t="s">
        <v>57</v>
      </c>
      <c r="E40" s="28">
        <v>1</v>
      </c>
      <c r="F40" s="30">
        <v>1994</v>
      </c>
      <c r="G40" s="18"/>
      <c r="H40" s="57"/>
      <c r="I40" s="14">
        <v>0</v>
      </c>
      <c r="J40" s="57"/>
      <c r="K40" s="14">
        <v>0.5</v>
      </c>
      <c r="L40" s="57"/>
      <c r="M40" s="14">
        <v>0</v>
      </c>
      <c r="N40" s="57"/>
      <c r="O40" s="9">
        <v>1</v>
      </c>
      <c r="P40" s="57"/>
      <c r="Q40" s="9">
        <v>0</v>
      </c>
      <c r="R40" s="57"/>
      <c r="S40" s="9"/>
      <c r="T40" s="57"/>
      <c r="U40" s="9"/>
      <c r="V40" s="57"/>
      <c r="W40" s="62"/>
      <c r="X40" s="63"/>
      <c r="Y40" s="9"/>
      <c r="Z40" s="57"/>
      <c r="AA40" s="11">
        <f>SUM(G40,K40,M40,O40,Q40,S40,U40,I40,Y40)</f>
        <v>1.5</v>
      </c>
      <c r="AB40" s="67"/>
      <c r="AC40" s="70"/>
    </row>
    <row r="41" spans="1:29" s="24" customFormat="1" ht="13.5" customHeight="1" thickBot="1">
      <c r="A41" s="79"/>
      <c r="B41" s="82"/>
      <c r="C41" s="28">
        <v>3</v>
      </c>
      <c r="D41" s="29" t="s">
        <v>58</v>
      </c>
      <c r="E41" s="28">
        <v>1</v>
      </c>
      <c r="F41" s="30">
        <v>1996</v>
      </c>
      <c r="G41" s="18"/>
      <c r="H41" s="57"/>
      <c r="I41" s="14">
        <v>0</v>
      </c>
      <c r="J41" s="57"/>
      <c r="K41" s="14">
        <v>0</v>
      </c>
      <c r="L41" s="57"/>
      <c r="M41" s="14">
        <v>0.5</v>
      </c>
      <c r="N41" s="57"/>
      <c r="O41" s="9">
        <v>0</v>
      </c>
      <c r="P41" s="57"/>
      <c r="Q41" s="9">
        <v>0</v>
      </c>
      <c r="R41" s="57"/>
      <c r="S41" s="9"/>
      <c r="T41" s="57"/>
      <c r="U41" s="9"/>
      <c r="V41" s="57"/>
      <c r="W41" s="62"/>
      <c r="X41" s="63"/>
      <c r="Y41" s="9"/>
      <c r="Z41" s="57"/>
      <c r="AA41" s="11">
        <f>SUM(G41,K41,M41,O41,Q41,S41,U41,I41,Y41)</f>
        <v>0.5</v>
      </c>
      <c r="AB41" s="67"/>
      <c r="AC41" s="70"/>
    </row>
    <row r="42" spans="1:29" s="24" customFormat="1" ht="13.5" customHeight="1" thickBot="1">
      <c r="A42" s="80"/>
      <c r="B42" s="83"/>
      <c r="C42" s="32">
        <v>4</v>
      </c>
      <c r="D42" s="33" t="s">
        <v>59</v>
      </c>
      <c r="E42" s="32">
        <v>1</v>
      </c>
      <c r="F42" s="34">
        <v>1994</v>
      </c>
      <c r="G42" s="19"/>
      <c r="H42" s="59"/>
      <c r="I42" s="17">
        <v>1</v>
      </c>
      <c r="J42" s="59"/>
      <c r="K42" s="17">
        <v>0</v>
      </c>
      <c r="L42" s="58"/>
      <c r="M42" s="17">
        <v>0</v>
      </c>
      <c r="N42" s="58"/>
      <c r="O42" s="12">
        <v>0.5</v>
      </c>
      <c r="P42" s="58"/>
      <c r="Q42" s="12">
        <v>0</v>
      </c>
      <c r="R42" s="58"/>
      <c r="S42" s="12"/>
      <c r="T42" s="58"/>
      <c r="U42" s="12"/>
      <c r="V42" s="58"/>
      <c r="W42" s="64"/>
      <c r="X42" s="65"/>
      <c r="Y42" s="12"/>
      <c r="Z42" s="59"/>
      <c r="AA42" s="11">
        <f>SUM(G42,K42,M42,O42,Q42,S42,U42,I42,Y42)</f>
        <v>1.5</v>
      </c>
      <c r="AB42" s="68"/>
      <c r="AC42" s="71"/>
    </row>
    <row r="43" spans="1:29" s="24" customFormat="1" ht="13.5" customHeight="1" thickBot="1">
      <c r="A43" s="79">
        <v>10</v>
      </c>
      <c r="B43" s="81" t="s">
        <v>47</v>
      </c>
      <c r="C43" s="25">
        <v>1</v>
      </c>
      <c r="D43" s="26" t="s">
        <v>60</v>
      </c>
      <c r="E43" s="25" t="s">
        <v>64</v>
      </c>
      <c r="F43" s="27">
        <v>1995</v>
      </c>
      <c r="G43" s="13">
        <v>1</v>
      </c>
      <c r="H43" s="56">
        <f>SUM(G43:G46)</f>
        <v>4</v>
      </c>
      <c r="I43" s="13">
        <v>1</v>
      </c>
      <c r="J43" s="56">
        <f>SUM(I43:I46)</f>
        <v>3.5</v>
      </c>
      <c r="K43" s="14">
        <v>1</v>
      </c>
      <c r="L43" s="56">
        <f>SUM(K43:K46)</f>
        <v>3.5</v>
      </c>
      <c r="M43" s="9"/>
      <c r="N43" s="56"/>
      <c r="O43" s="9"/>
      <c r="P43" s="56"/>
      <c r="Q43" s="9">
        <v>1</v>
      </c>
      <c r="R43" s="56">
        <f>SUM(Q43:Q46)</f>
        <v>1.5</v>
      </c>
      <c r="S43" s="9">
        <v>1</v>
      </c>
      <c r="T43" s="56">
        <f>SUM(S43:S46)</f>
        <v>3.5</v>
      </c>
      <c r="U43" s="9"/>
      <c r="V43" s="56"/>
      <c r="W43" s="9"/>
      <c r="X43" s="56"/>
      <c r="Y43" s="60">
        <v>3</v>
      </c>
      <c r="Z43" s="61"/>
      <c r="AA43" s="48">
        <f>SUM(G43,K43,M43,O43,Q43,S43,U43,W43,I43)</f>
        <v>5</v>
      </c>
      <c r="AB43" s="73">
        <f>SUM(H43,J43,L43,N43,P43,R43,T43,V43,X43)</f>
        <v>16</v>
      </c>
      <c r="AC43" s="76"/>
    </row>
    <row r="44" spans="1:29" s="24" customFormat="1" ht="13.5" customHeight="1" thickBot="1">
      <c r="A44" s="79"/>
      <c r="B44" s="82"/>
      <c r="C44" s="28">
        <v>2</v>
      </c>
      <c r="D44" s="29" t="s">
        <v>61</v>
      </c>
      <c r="E44" s="28" t="s">
        <v>12</v>
      </c>
      <c r="F44" s="35">
        <v>1996</v>
      </c>
      <c r="G44" s="18">
        <v>1</v>
      </c>
      <c r="H44" s="57"/>
      <c r="I44" s="18">
        <v>1</v>
      </c>
      <c r="J44" s="57"/>
      <c r="K44" s="14">
        <v>1</v>
      </c>
      <c r="L44" s="57"/>
      <c r="M44" s="9"/>
      <c r="N44" s="57"/>
      <c r="O44" s="9"/>
      <c r="P44" s="57"/>
      <c r="Q44" s="9">
        <v>0</v>
      </c>
      <c r="R44" s="57"/>
      <c r="S44" s="9">
        <v>1</v>
      </c>
      <c r="T44" s="57"/>
      <c r="U44" s="9"/>
      <c r="V44" s="57"/>
      <c r="W44" s="9"/>
      <c r="X44" s="57"/>
      <c r="Y44" s="62"/>
      <c r="Z44" s="63"/>
      <c r="AA44" s="48">
        <f>SUM(G44,K44,M44,O44,Q44,S44,U44,W44,I44)</f>
        <v>4</v>
      </c>
      <c r="AB44" s="74"/>
      <c r="AC44" s="77"/>
    </row>
    <row r="45" spans="1:29" s="24" customFormat="1" ht="13.5" customHeight="1" thickBot="1">
      <c r="A45" s="79"/>
      <c r="B45" s="82"/>
      <c r="C45" s="28">
        <v>3</v>
      </c>
      <c r="D45" s="29" t="s">
        <v>62</v>
      </c>
      <c r="E45" s="28">
        <v>1</v>
      </c>
      <c r="F45" s="30">
        <v>1996</v>
      </c>
      <c r="G45" s="18">
        <v>1</v>
      </c>
      <c r="H45" s="57"/>
      <c r="I45" s="18">
        <v>1</v>
      </c>
      <c r="J45" s="57"/>
      <c r="K45" s="14">
        <v>0.5</v>
      </c>
      <c r="L45" s="57"/>
      <c r="M45" s="9"/>
      <c r="N45" s="57"/>
      <c r="O45" s="9"/>
      <c r="P45" s="57"/>
      <c r="Q45" s="9">
        <v>0.5</v>
      </c>
      <c r="R45" s="57"/>
      <c r="S45" s="9">
        <v>1</v>
      </c>
      <c r="T45" s="57"/>
      <c r="U45" s="9"/>
      <c r="V45" s="57"/>
      <c r="W45" s="9"/>
      <c r="X45" s="57"/>
      <c r="Y45" s="62"/>
      <c r="Z45" s="63"/>
      <c r="AA45" s="49">
        <f>SUM(G45,K45,M45,O45,Q45,S45,U45,W45,I45)</f>
        <v>4</v>
      </c>
      <c r="AB45" s="74"/>
      <c r="AC45" s="77"/>
    </row>
    <row r="46" spans="1:29" s="24" customFormat="1" ht="13.5" customHeight="1" thickBot="1">
      <c r="A46" s="80"/>
      <c r="B46" s="83"/>
      <c r="C46" s="32">
        <v>4</v>
      </c>
      <c r="D46" s="33" t="s">
        <v>63</v>
      </c>
      <c r="E46" s="32">
        <v>1</v>
      </c>
      <c r="F46" s="34">
        <v>1996</v>
      </c>
      <c r="G46" s="20">
        <v>1</v>
      </c>
      <c r="H46" s="59"/>
      <c r="I46" s="20">
        <v>0.5</v>
      </c>
      <c r="J46" s="59"/>
      <c r="K46" s="17">
        <v>1</v>
      </c>
      <c r="L46" s="58"/>
      <c r="M46" s="12"/>
      <c r="N46" s="58"/>
      <c r="O46" s="12"/>
      <c r="P46" s="58"/>
      <c r="Q46" s="12">
        <v>0</v>
      </c>
      <c r="R46" s="58"/>
      <c r="S46" s="12">
        <v>0.5</v>
      </c>
      <c r="T46" s="58"/>
      <c r="U46" s="12"/>
      <c r="V46" s="58"/>
      <c r="W46" s="12"/>
      <c r="X46" s="58"/>
      <c r="Y46" s="64"/>
      <c r="Z46" s="72"/>
      <c r="AA46" s="46">
        <f>SUM(G46,K46,M46,O46,Q46,S46,U46,W46,I46)</f>
        <v>3</v>
      </c>
      <c r="AB46" s="75"/>
      <c r="AC46" s="78"/>
    </row>
    <row r="47" spans="1:29" s="24" customFormat="1" ht="13.5" customHeight="1">
      <c r="A47" s="41"/>
      <c r="B47" s="3"/>
      <c r="C47" s="4"/>
      <c r="D47" s="5"/>
      <c r="E47" s="5"/>
      <c r="F47" s="5"/>
      <c r="G47" s="42"/>
      <c r="H47" s="5"/>
      <c r="I47" s="6"/>
      <c r="J47" s="5"/>
      <c r="K47" s="42"/>
      <c r="L47" s="5"/>
      <c r="M47" s="6"/>
      <c r="N47" s="5"/>
      <c r="O47" s="42"/>
      <c r="P47" s="5"/>
      <c r="Q47" s="6"/>
      <c r="R47" s="5"/>
      <c r="S47" s="5"/>
      <c r="T47" s="5"/>
      <c r="U47" s="5"/>
      <c r="V47" s="5"/>
      <c r="W47" s="5"/>
      <c r="X47" s="5"/>
      <c r="Y47" s="43"/>
      <c r="Z47" s="44"/>
      <c r="AA47" s="43"/>
      <c r="AB47" s="43"/>
      <c r="AC47" s="43"/>
    </row>
    <row r="48" spans="1:29" s="24" customFormat="1" ht="13.5" customHeight="1">
      <c r="A48" s="41"/>
      <c r="B48" s="3"/>
      <c r="C48" s="4"/>
      <c r="D48" s="5"/>
      <c r="E48" s="5"/>
      <c r="F48" s="5"/>
      <c r="G48" s="42"/>
      <c r="H48" s="5"/>
      <c r="I48" s="6"/>
      <c r="J48" s="5"/>
      <c r="K48" s="42"/>
      <c r="L48" s="5"/>
      <c r="M48" s="6"/>
      <c r="N48" s="5"/>
      <c r="O48" s="42"/>
      <c r="P48" s="5"/>
      <c r="Q48" s="6"/>
      <c r="R48" s="5"/>
      <c r="S48" s="5"/>
      <c r="T48" s="5"/>
      <c r="U48" s="5"/>
      <c r="V48" s="5"/>
      <c r="W48" s="5"/>
      <c r="X48" s="5"/>
      <c r="Y48" s="43"/>
      <c r="Z48" s="44"/>
      <c r="AA48" s="43"/>
      <c r="AB48" s="43"/>
      <c r="AC48" s="43"/>
    </row>
    <row r="49" spans="1:29" s="45" customFormat="1" ht="19.5" customHeight="1">
      <c r="A49" s="106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</row>
    <row r="50" spans="1:29" s="45" customFormat="1" ht="19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45" customFormat="1" ht="19.5" customHeight="1">
      <c r="A51" s="107" t="s">
        <v>18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</row>
  </sheetData>
  <mergeCells count="164">
    <mergeCell ref="A49:AC49"/>
    <mergeCell ref="A51:AC51"/>
    <mergeCell ref="A1:AC1"/>
    <mergeCell ref="A2:AC2"/>
    <mergeCell ref="A3:AC3"/>
    <mergeCell ref="A5:A6"/>
    <mergeCell ref="B5:B6"/>
    <mergeCell ref="C5:C6"/>
    <mergeCell ref="D5:D6"/>
    <mergeCell ref="E5:E6"/>
    <mergeCell ref="AC5:AC6"/>
    <mergeCell ref="F5:F6"/>
    <mergeCell ref="AA5:AA6"/>
    <mergeCell ref="AB5:AB6"/>
    <mergeCell ref="G5:H6"/>
    <mergeCell ref="I5:J6"/>
    <mergeCell ref="K5:L6"/>
    <mergeCell ref="M5:N6"/>
    <mergeCell ref="O5:P6"/>
    <mergeCell ref="Y5:Z6"/>
    <mergeCell ref="A7:A10"/>
    <mergeCell ref="B11:B14"/>
    <mergeCell ref="G7:H10"/>
    <mergeCell ref="J7:J10"/>
    <mergeCell ref="L7:L10"/>
    <mergeCell ref="N7:N10"/>
    <mergeCell ref="P7:P10"/>
    <mergeCell ref="R7:R10"/>
    <mergeCell ref="T7:T10"/>
    <mergeCell ref="V7:V10"/>
    <mergeCell ref="X7:X10"/>
    <mergeCell ref="Z7:Z10"/>
    <mergeCell ref="AB7:AB10"/>
    <mergeCell ref="AC7:AC10"/>
    <mergeCell ref="A11:A14"/>
    <mergeCell ref="B43:B46"/>
    <mergeCell ref="H11:H14"/>
    <mergeCell ref="I11:J14"/>
    <mergeCell ref="L11:L14"/>
    <mergeCell ref="N11:N14"/>
    <mergeCell ref="P11:P14"/>
    <mergeCell ref="R11:R14"/>
    <mergeCell ref="T11:T14"/>
    <mergeCell ref="V11:V14"/>
    <mergeCell ref="X11:X14"/>
    <mergeCell ref="Z11:Z14"/>
    <mergeCell ref="AB11:AB14"/>
    <mergeCell ref="AC11:AC14"/>
    <mergeCell ref="A15:A18"/>
    <mergeCell ref="B27:B30"/>
    <mergeCell ref="H15:H18"/>
    <mergeCell ref="J15:J18"/>
    <mergeCell ref="K15:L18"/>
    <mergeCell ref="N15:N18"/>
    <mergeCell ref="P15:P18"/>
    <mergeCell ref="R15:R18"/>
    <mergeCell ref="T15:T18"/>
    <mergeCell ref="V15:V18"/>
    <mergeCell ref="X15:X18"/>
    <mergeCell ref="Z15:Z18"/>
    <mergeCell ref="AB15:AB18"/>
    <mergeCell ref="AC15:AC18"/>
    <mergeCell ref="A19:A22"/>
    <mergeCell ref="B31:B34"/>
    <mergeCell ref="H19:H22"/>
    <mergeCell ref="J19:J22"/>
    <mergeCell ref="L19:L22"/>
    <mergeCell ref="M19:N22"/>
    <mergeCell ref="P19:P22"/>
    <mergeCell ref="R19:R22"/>
    <mergeCell ref="T19:T22"/>
    <mergeCell ref="V19:V22"/>
    <mergeCell ref="X19:X22"/>
    <mergeCell ref="Z19:Z22"/>
    <mergeCell ref="AB19:AB22"/>
    <mergeCell ref="AC19:AC22"/>
    <mergeCell ref="A23:A26"/>
    <mergeCell ref="B23:B26"/>
    <mergeCell ref="H23:H26"/>
    <mergeCell ref="J23:J26"/>
    <mergeCell ref="L23:L26"/>
    <mergeCell ref="N23:N26"/>
    <mergeCell ref="O23:P26"/>
    <mergeCell ref="R23:R26"/>
    <mergeCell ref="T23:T26"/>
    <mergeCell ref="V23:V26"/>
    <mergeCell ref="X23:X26"/>
    <mergeCell ref="Z23:Z26"/>
    <mergeCell ref="AB23:AB26"/>
    <mergeCell ref="AC23:AC26"/>
    <mergeCell ref="A27:A30"/>
    <mergeCell ref="B7:B10"/>
    <mergeCell ref="H27:H30"/>
    <mergeCell ref="J27:J30"/>
    <mergeCell ref="L27:L30"/>
    <mergeCell ref="N27:N30"/>
    <mergeCell ref="P27:P30"/>
    <mergeCell ref="Q27:R30"/>
    <mergeCell ref="T27:T30"/>
    <mergeCell ref="V27:V30"/>
    <mergeCell ref="X27:X30"/>
    <mergeCell ref="Z27:Z30"/>
    <mergeCell ref="AB27:AB30"/>
    <mergeCell ref="AC27:AC30"/>
    <mergeCell ref="A31:A34"/>
    <mergeCell ref="B19:B22"/>
    <mergeCell ref="H31:H34"/>
    <mergeCell ref="J31:J34"/>
    <mergeCell ref="L31:L34"/>
    <mergeCell ref="N31:N34"/>
    <mergeCell ref="P31:P34"/>
    <mergeCell ref="R31:R34"/>
    <mergeCell ref="S31:T34"/>
    <mergeCell ref="V31:V34"/>
    <mergeCell ref="X31:X34"/>
    <mergeCell ref="Z31:Z34"/>
    <mergeCell ref="AB31:AB34"/>
    <mergeCell ref="AC31:AC34"/>
    <mergeCell ref="A35:A38"/>
    <mergeCell ref="B35:B38"/>
    <mergeCell ref="H35:H38"/>
    <mergeCell ref="J35:J38"/>
    <mergeCell ref="L35:L38"/>
    <mergeCell ref="N35:N38"/>
    <mergeCell ref="P35:P38"/>
    <mergeCell ref="AB35:AB38"/>
    <mergeCell ref="AC35:AC38"/>
    <mergeCell ref="A39:A42"/>
    <mergeCell ref="B39:B42"/>
    <mergeCell ref="H39:H42"/>
    <mergeCell ref="J39:J42"/>
    <mergeCell ref="L39:L42"/>
    <mergeCell ref="N39:N42"/>
    <mergeCell ref="P39:P42"/>
    <mergeCell ref="R35:R38"/>
    <mergeCell ref="T39:T42"/>
    <mergeCell ref="Z35:Z38"/>
    <mergeCell ref="T35:T38"/>
    <mergeCell ref="U35:V38"/>
    <mergeCell ref="X35:X38"/>
    <mergeCell ref="L43:L46"/>
    <mergeCell ref="N43:N46"/>
    <mergeCell ref="P43:P46"/>
    <mergeCell ref="R39:R42"/>
    <mergeCell ref="R43:R46"/>
    <mergeCell ref="A43:A46"/>
    <mergeCell ref="B15:B18"/>
    <mergeCell ref="H43:H46"/>
    <mergeCell ref="J43:J46"/>
    <mergeCell ref="AB39:AB42"/>
    <mergeCell ref="AC39:AC42"/>
    <mergeCell ref="Y43:Z46"/>
    <mergeCell ref="AB43:AB46"/>
    <mergeCell ref="AC43:AC46"/>
    <mergeCell ref="T43:T46"/>
    <mergeCell ref="V43:V46"/>
    <mergeCell ref="X43:X46"/>
    <mergeCell ref="Z39:Z42"/>
    <mergeCell ref="V39:V42"/>
    <mergeCell ref="W39:X42"/>
    <mergeCell ref="Q5:R6"/>
    <mergeCell ref="S5:T6"/>
    <mergeCell ref="U5:V6"/>
    <mergeCell ref="W5:X6"/>
  </mergeCells>
  <printOptions horizontalCentered="1" verticalCentered="1"/>
  <pageMargins left="0" right="0" top="0.1968503937007874" bottom="0.1968503937007874" header="0.5118110236220472" footer="0.5118110236220472"/>
  <pageSetup horizontalDpi="240" verticalDpi="240" orientation="landscape" paperSize="8" scale="70" r:id="rId1"/>
  <ignoredErrors>
    <ignoredError sqref="M31:M38 S31:S34 X39:X42 S39:S42 W11:W14 I39:I42 T43:T46 J39:J46 L35:L46 R23:R46 M43:M46 Y35:Y46 Y19:Y26 P23:P42 U15:U22 Q23:Q30 I11:I14 O19:O34 V15:V38 K35:K38 I7:J10 S19:S26 U35:U38 N31:N42 Y7:AB10 W31:W42 Z43:Z46 U43:U46 L7:L10 N7:N10 P7:Q10 N11:N14 O11:O14 L11:L18 AA11:AB46 Z11:Z18 N19:N22 J11:J22 M15:M22 K15:K22 I23:I26 H11:H26 X11:X30 Z27:Z34 T19:T38 H43:H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Владимир Парфенов</cp:lastModifiedBy>
  <cp:lastPrinted>2008-04-05T14:00:53Z</cp:lastPrinted>
  <dcterms:created xsi:type="dcterms:W3CDTF">2006-04-25T14:02:35Z</dcterms:created>
  <dcterms:modified xsi:type="dcterms:W3CDTF">2008-04-06T02:25:26Z</dcterms:modified>
  <cp:category/>
  <cp:version/>
  <cp:contentType/>
  <cp:contentStatus/>
</cp:coreProperties>
</file>